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d's Files\Run\Series\"/>
    </mc:Choice>
  </mc:AlternateContent>
  <xr:revisionPtr revIDLastSave="0" documentId="13_ncr:1_{F73B8C24-6B61-4A3A-8C3F-96D64DF2A9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75" i="1"/>
  <c r="C74" i="1"/>
  <c r="C16" i="1"/>
  <c r="B75" i="1"/>
  <c r="B83" i="1"/>
  <c r="C40" i="1"/>
  <c r="B40" i="1"/>
  <c r="C46" i="1"/>
  <c r="B46" i="1"/>
  <c r="C54" i="1"/>
  <c r="B54" i="1"/>
  <c r="B16" i="1"/>
  <c r="B64" i="1"/>
  <c r="B74" i="1"/>
  <c r="B82" i="1"/>
  <c r="C64" i="1"/>
  <c r="C38" i="1"/>
  <c r="B38" i="1"/>
  <c r="B81" i="1"/>
  <c r="C63" i="1"/>
  <c r="B63" i="1"/>
  <c r="C45" i="1"/>
  <c r="B45" i="1"/>
  <c r="C53" i="1"/>
  <c r="B53" i="1"/>
  <c r="C19" i="1"/>
  <c r="B19" i="1"/>
  <c r="C31" i="1"/>
  <c r="B31" i="1"/>
  <c r="C51" i="1"/>
  <c r="B51" i="1"/>
  <c r="C30" i="1"/>
  <c r="B30" i="1"/>
  <c r="C27" i="1"/>
  <c r="B27" i="1"/>
  <c r="B80" i="1"/>
  <c r="C65" i="1"/>
  <c r="B65" i="1"/>
  <c r="C28" i="1"/>
  <c r="B28" i="1"/>
  <c r="C71" i="1"/>
  <c r="B71" i="1"/>
  <c r="C55" i="1"/>
  <c r="B55" i="1"/>
  <c r="C34" i="1"/>
  <c r="B34" i="1"/>
  <c r="C62" i="1"/>
  <c r="B62" i="1"/>
  <c r="C50" i="1"/>
  <c r="B50" i="1"/>
  <c r="B79" i="1"/>
  <c r="C52" i="1"/>
  <c r="B52" i="1"/>
  <c r="C44" i="1" l="1"/>
  <c r="B44" i="1"/>
  <c r="C61" i="1" l="1"/>
  <c r="B61" i="1"/>
  <c r="C41" i="1" l="1"/>
  <c r="B41" i="1"/>
  <c r="C49" i="1"/>
  <c r="B49" i="1"/>
  <c r="B78" i="1" l="1"/>
  <c r="B35" i="1"/>
  <c r="C35" i="1"/>
  <c r="C29" i="1"/>
  <c r="B29" i="1"/>
  <c r="C58" i="1" l="1"/>
  <c r="B58" i="1"/>
  <c r="C39" i="1" l="1"/>
  <c r="B39" i="1"/>
</calcChain>
</file>

<file path=xl/sharedStrings.xml><?xml version="1.0" encoding="utf-8"?>
<sst xmlns="http://schemas.openxmlformats.org/spreadsheetml/2006/main" count="94" uniqueCount="76">
  <si>
    <t>Points</t>
  </si>
  <si>
    <t>Position</t>
  </si>
  <si>
    <t>Races</t>
  </si>
  <si>
    <t>By George</t>
  </si>
  <si>
    <t>5k</t>
  </si>
  <si>
    <t>10k</t>
  </si>
  <si>
    <t>Easter Classic</t>
  </si>
  <si>
    <t>Go Fourth</t>
  </si>
  <si>
    <t>8k</t>
  </si>
  <si>
    <t>Cranberry Crawl</t>
  </si>
  <si>
    <t>Women 30-39</t>
  </si>
  <si>
    <t>Men 30-39</t>
  </si>
  <si>
    <t>Women 40-49</t>
  </si>
  <si>
    <t>Men 40-49</t>
  </si>
  <si>
    <t>Women 50-59</t>
  </si>
  <si>
    <t>Men 50-59</t>
  </si>
  <si>
    <t>Ted Poulos</t>
  </si>
  <si>
    <t>Men 60-69</t>
  </si>
  <si>
    <t xml:space="preserve">Potomac Valley Track Club   Washington, D.C.        </t>
  </si>
  <si>
    <t>Women 20-29</t>
  </si>
  <si>
    <t>Men 70-79</t>
  </si>
  <si>
    <t>Women 60-69</t>
  </si>
  <si>
    <t>Women 70-79</t>
  </si>
  <si>
    <t>Men 19 &amp; Under</t>
  </si>
  <si>
    <t>Send additions/corrections to Jay Jacob Wind at pvtcsecretary@gmail.com</t>
  </si>
  <si>
    <t>*  Series includes:   By George (Feb), Easter Classic (April),  Go Fourth (July), Cranberry Crawl (Nov), Christmas Caper (Dec)</t>
  </si>
  <si>
    <t>Christmas Caper</t>
  </si>
  <si>
    <t>Women 19 &amp; Under</t>
  </si>
  <si>
    <t>Men Masters Racewalk</t>
  </si>
  <si>
    <t>Women Masters Racewalk</t>
  </si>
  <si>
    <t>Women 80 &amp; Over</t>
  </si>
  <si>
    <t>Men 80 &amp; Over</t>
  </si>
  <si>
    <t>Jeanette Novak</t>
  </si>
  <si>
    <t>Mary Lowe Mayhugh</t>
  </si>
  <si>
    <t>Men 20-29</t>
  </si>
  <si>
    <t>Christine Hackman</t>
  </si>
  <si>
    <t>John Morrison</t>
  </si>
  <si>
    <t>Kirk Gordon</t>
  </si>
  <si>
    <t>James Moreland</t>
  </si>
  <si>
    <t>Kevin Fitzgerald</t>
  </si>
  <si>
    <t>Landon Fulmer</t>
  </si>
  <si>
    <t xml:space="preserve">2022 Ed Barron Holiday Series Championship </t>
  </si>
  <si>
    <t>*  Open to PVTC 2022 members.  Points are earned on and after the day you renewed/joined for 2021</t>
  </si>
  <si>
    <t>*  Age is as of the first Series event you run in 2022.  Must run/racewalk at least 3 events to qualify for a series award.  Ties broken by head-to-head competition</t>
  </si>
  <si>
    <t>Manuel Rivera</t>
  </si>
  <si>
    <t>Terry McLaughlin</t>
  </si>
  <si>
    <t>Yuko Whitestone</t>
  </si>
  <si>
    <t>Paul Ryan</t>
  </si>
  <si>
    <t>Dan Eddy</t>
  </si>
  <si>
    <t>John Elliott</t>
  </si>
  <si>
    <t>Erich Schwartz</t>
  </si>
  <si>
    <t>Keith Ord</t>
  </si>
  <si>
    <t>Art Klein</t>
  </si>
  <si>
    <t>Paul Eley</t>
  </si>
  <si>
    <t>Jack Kammerer</t>
  </si>
  <si>
    <t>William Fenn</t>
  </si>
  <si>
    <t>John Carney</t>
  </si>
  <si>
    <t>James Rogers</t>
  </si>
  <si>
    <t>Mia Callenberg</t>
  </si>
  <si>
    <t>James Scarborough</t>
  </si>
  <si>
    <t>Hannah Phillips</t>
  </si>
  <si>
    <t>Alan Dosik</t>
  </si>
  <si>
    <t>John Gersh</t>
  </si>
  <si>
    <t>Craig Chasse</t>
  </si>
  <si>
    <t>Erik Steeb</t>
  </si>
  <si>
    <t>Jack Rugh</t>
  </si>
  <si>
    <t>Jim Wass</t>
  </si>
  <si>
    <t>1st</t>
  </si>
  <si>
    <t>Gary Vanderhoof</t>
  </si>
  <si>
    <t>Betty Blank</t>
  </si>
  <si>
    <t>Thomas Augustine</t>
  </si>
  <si>
    <t>Renee LaRue</t>
  </si>
  <si>
    <t>Marcus Jennings</t>
  </si>
  <si>
    <t>Keg Good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</si>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</sst>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Arial Unicode MS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46" fontId="3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abSelected="1" workbookViewId="0"/>
  </sheetViews>
  <sheetFormatPr defaultRowHeight="15"/>
  <cols>
    <col min="1" max="1" width="10.7109375" customWidth="1"/>
    <col min="2" max="2" width="9.7109375" customWidth="1"/>
    <col min="3" max="3" width="5.85546875" customWidth="1"/>
    <col min="4" max="4" width="23.7109375" bestFit="1" customWidth="1"/>
    <col min="5" max="8" width="8.7109375" customWidth="1"/>
    <col min="9" max="9" width="12.7109375" customWidth="1"/>
    <col min="10" max="13" width="8.7109375" customWidth="1"/>
    <col min="14" max="14" width="5" customWidth="1"/>
    <col min="15" max="15" width="5.7109375" bestFit="1" customWidth="1"/>
    <col min="16" max="16" width="4" bestFit="1" customWidth="1"/>
    <col min="17" max="17" width="8.140625" bestFit="1" customWidth="1"/>
    <col min="18" max="18" width="20.85546875" bestFit="1" customWidth="1"/>
    <col min="19" max="19" width="7.5703125" bestFit="1" customWidth="1"/>
    <col min="20" max="20" width="4.42578125" bestFit="1" customWidth="1"/>
    <col min="21" max="21" width="16" bestFit="1" customWidth="1"/>
  </cols>
  <sheetData>
    <row r="1" spans="1:22">
      <c r="A1" s="1" t="s">
        <v>41</v>
      </c>
      <c r="N1" s="7"/>
      <c r="O1" s="7"/>
      <c r="P1" s="7"/>
    </row>
    <row r="2" spans="1:22">
      <c r="A2" s="1" t="s">
        <v>18</v>
      </c>
      <c r="M2" s="7"/>
      <c r="N2" s="7"/>
      <c r="O2" s="8"/>
      <c r="P2" s="8"/>
      <c r="Q2" s="7"/>
      <c r="R2" s="9"/>
      <c r="S2" s="10"/>
      <c r="T2" s="10"/>
      <c r="U2" s="9"/>
      <c r="V2" s="9"/>
    </row>
    <row r="3" spans="1:22">
      <c r="A3" s="1"/>
      <c r="M3" s="7"/>
      <c r="N3" s="7"/>
      <c r="O3" s="8"/>
      <c r="P3" s="8"/>
      <c r="Q3" s="7"/>
      <c r="R3" s="9"/>
      <c r="S3" s="10"/>
      <c r="T3" s="10"/>
      <c r="U3" s="9"/>
      <c r="V3" s="9"/>
    </row>
    <row r="4" spans="1:22">
      <c r="E4" s="14" t="s">
        <v>3</v>
      </c>
      <c r="F4" s="14"/>
      <c r="G4" s="14" t="s">
        <v>6</v>
      </c>
      <c r="H4" s="14"/>
      <c r="I4" s="3" t="s">
        <v>7</v>
      </c>
      <c r="J4" s="14" t="s">
        <v>9</v>
      </c>
      <c r="K4" s="14"/>
      <c r="L4" s="14" t="s">
        <v>26</v>
      </c>
      <c r="M4" s="14"/>
      <c r="Q4" s="7"/>
      <c r="V4" s="9"/>
    </row>
    <row r="5" spans="1:22">
      <c r="A5" s="4" t="s">
        <v>1</v>
      </c>
      <c r="B5" s="5" t="s">
        <v>0</v>
      </c>
      <c r="C5" s="4" t="s">
        <v>2</v>
      </c>
      <c r="D5" s="2"/>
      <c r="E5" s="4" t="s">
        <v>4</v>
      </c>
      <c r="F5" s="4" t="s">
        <v>5</v>
      </c>
      <c r="G5" s="4" t="s">
        <v>4</v>
      </c>
      <c r="H5" s="4" t="s">
        <v>5</v>
      </c>
      <c r="I5" s="4" t="s">
        <v>8</v>
      </c>
      <c r="J5" s="4" t="s">
        <v>4</v>
      </c>
      <c r="K5" s="4" t="s">
        <v>5</v>
      </c>
      <c r="L5" s="4" t="s">
        <v>4</v>
      </c>
      <c r="M5" s="4" t="s">
        <v>5</v>
      </c>
      <c r="Q5" s="7"/>
      <c r="V5" s="9"/>
    </row>
    <row r="6" spans="1:22">
      <c r="A6" s="3"/>
      <c r="B6" s="3"/>
      <c r="C6" s="3"/>
      <c r="D6" t="s">
        <v>27</v>
      </c>
      <c r="E6" s="3"/>
      <c r="F6" s="3"/>
      <c r="G6" s="3"/>
      <c r="H6" s="3"/>
      <c r="I6" s="3"/>
      <c r="J6" s="3"/>
      <c r="K6" s="3"/>
      <c r="L6" s="15"/>
      <c r="M6" s="15"/>
      <c r="Q6" s="7"/>
      <c r="V6" s="9"/>
    </row>
    <row r="7" spans="1:22">
      <c r="A7" s="3"/>
      <c r="B7" s="3"/>
      <c r="C7" s="3"/>
      <c r="E7" s="3"/>
      <c r="F7" s="3"/>
      <c r="G7" s="3"/>
      <c r="H7" s="3"/>
      <c r="I7" s="3"/>
      <c r="J7" s="3"/>
      <c r="K7" s="3"/>
      <c r="L7" s="15"/>
      <c r="M7" s="15"/>
      <c r="Q7" s="7"/>
      <c r="V7" s="9"/>
    </row>
    <row r="8" spans="1:22">
      <c r="A8" s="3"/>
      <c r="B8" s="3"/>
      <c r="C8" s="3"/>
      <c r="E8" s="3"/>
      <c r="F8" s="3"/>
      <c r="G8" s="3"/>
      <c r="H8" s="3"/>
      <c r="I8" s="3"/>
      <c r="J8" s="3"/>
      <c r="K8" s="3"/>
      <c r="L8" s="15"/>
      <c r="M8" s="15"/>
      <c r="V8" s="9"/>
    </row>
    <row r="9" spans="1:22">
      <c r="A9" s="3"/>
      <c r="B9" s="3"/>
      <c r="C9" s="3"/>
      <c r="D9" t="s">
        <v>23</v>
      </c>
      <c r="E9" s="3"/>
      <c r="F9" s="3"/>
      <c r="G9" s="3"/>
      <c r="H9" s="3"/>
      <c r="I9" s="3"/>
      <c r="J9" s="3"/>
      <c r="K9" s="3"/>
      <c r="L9" s="15"/>
      <c r="M9" s="15"/>
      <c r="V9" s="9"/>
    </row>
    <row r="10" spans="1:22">
      <c r="A10" s="3"/>
      <c r="B10" s="3"/>
      <c r="C10" s="3"/>
      <c r="E10" s="3"/>
      <c r="F10" s="3"/>
      <c r="G10" s="3"/>
      <c r="H10" s="3"/>
      <c r="I10" s="3"/>
      <c r="J10" s="3"/>
      <c r="K10" s="3"/>
      <c r="L10" s="15"/>
      <c r="M10" s="15"/>
      <c r="V10" s="9"/>
    </row>
    <row r="11" spans="1:22">
      <c r="A11" s="3"/>
      <c r="B11" s="3"/>
      <c r="C11" s="3"/>
      <c r="E11" s="3"/>
      <c r="F11" s="3"/>
      <c r="G11" s="3"/>
      <c r="H11" s="3"/>
      <c r="I11" s="3"/>
      <c r="J11" s="3"/>
      <c r="K11" s="3"/>
      <c r="L11" s="15"/>
      <c r="M11" s="15"/>
      <c r="V11" s="9"/>
    </row>
    <row r="12" spans="1:22">
      <c r="A12" s="3"/>
      <c r="B12" s="3"/>
      <c r="C12" s="3"/>
      <c r="D12" t="s">
        <v>19</v>
      </c>
      <c r="E12" s="3"/>
      <c r="F12" s="3"/>
      <c r="G12" s="3"/>
      <c r="H12" s="3"/>
      <c r="I12" s="3"/>
      <c r="J12" s="3"/>
      <c r="K12" s="3"/>
      <c r="L12" s="15"/>
      <c r="M12" s="15"/>
      <c r="V12" s="9"/>
    </row>
    <row r="13" spans="1:22">
      <c r="A13" s="3"/>
      <c r="B13" s="3"/>
      <c r="C13" s="3"/>
      <c r="E13" s="3"/>
      <c r="F13" s="3"/>
      <c r="G13" s="3"/>
      <c r="H13" s="3"/>
      <c r="I13" s="3"/>
      <c r="J13" s="3"/>
      <c r="K13" s="3"/>
      <c r="L13" s="15"/>
      <c r="M13" s="15"/>
      <c r="V13" s="9"/>
    </row>
    <row r="14" spans="1:22">
      <c r="A14" s="3"/>
      <c r="B14" s="3"/>
      <c r="C14" s="3"/>
      <c r="E14" s="3"/>
      <c r="F14" s="3"/>
      <c r="G14" s="3"/>
      <c r="H14" s="3"/>
      <c r="I14" s="3"/>
      <c r="J14" s="3"/>
      <c r="K14" s="3"/>
      <c r="L14" s="15"/>
      <c r="M14" s="15"/>
      <c r="V14" s="9"/>
    </row>
    <row r="15" spans="1:22">
      <c r="A15" s="3"/>
      <c r="B15" s="3"/>
      <c r="C15" s="3"/>
      <c r="D15" t="s">
        <v>34</v>
      </c>
      <c r="E15" s="3"/>
      <c r="F15" s="3"/>
      <c r="G15" s="3"/>
      <c r="H15" s="3"/>
      <c r="I15" s="3"/>
      <c r="J15" s="3"/>
      <c r="K15" s="3"/>
      <c r="L15" s="15"/>
      <c r="M15" s="15"/>
      <c r="V15" s="9"/>
    </row>
    <row r="16" spans="1:22">
      <c r="A16" s="3"/>
      <c r="B16" s="3">
        <f>SUM(E16:M16)</f>
        <v>5</v>
      </c>
      <c r="C16" s="3">
        <f>COUNTIF(E16:M16, "&gt;-1")</f>
        <v>1</v>
      </c>
      <c r="D16" t="s">
        <v>64</v>
      </c>
      <c r="E16" s="3"/>
      <c r="F16" s="3"/>
      <c r="G16" s="3"/>
      <c r="H16" s="3"/>
      <c r="I16" s="3">
        <v>5</v>
      </c>
      <c r="J16" s="3"/>
      <c r="K16" s="3"/>
      <c r="L16" s="15"/>
      <c r="M16" s="15"/>
      <c r="O16" s="8"/>
      <c r="R16" s="9"/>
      <c r="S16" s="10"/>
      <c r="T16" s="10"/>
      <c r="U16" s="9"/>
      <c r="V16" s="9"/>
    </row>
    <row r="17" spans="1:22">
      <c r="A17" s="3"/>
      <c r="B17" s="6"/>
      <c r="C17" s="3"/>
      <c r="E17" s="3"/>
      <c r="F17" s="3"/>
      <c r="G17" s="3"/>
      <c r="H17" s="3"/>
      <c r="I17" s="3"/>
      <c r="J17" s="3"/>
      <c r="K17" s="3"/>
      <c r="L17" s="15"/>
      <c r="M17" s="15"/>
      <c r="O17" s="8"/>
      <c r="R17" s="9"/>
      <c r="S17" s="10"/>
      <c r="T17" s="10"/>
      <c r="U17" s="9"/>
      <c r="V17" s="9"/>
    </row>
    <row r="18" spans="1:22">
      <c r="A18" s="3"/>
      <c r="B18" s="3"/>
      <c r="C18" s="3"/>
      <c r="D18" t="s">
        <v>10</v>
      </c>
      <c r="E18" s="3"/>
      <c r="F18" s="3"/>
      <c r="G18" s="3"/>
      <c r="H18" s="3"/>
      <c r="I18" s="3"/>
      <c r="J18" s="3"/>
      <c r="K18" s="3"/>
      <c r="L18" s="15"/>
      <c r="M18" s="15"/>
      <c r="V18" s="9"/>
    </row>
    <row r="19" spans="1:22">
      <c r="A19" s="3"/>
      <c r="B19" s="3">
        <f>SUM(E19:M19)</f>
        <v>5</v>
      </c>
      <c r="C19" s="3">
        <f>COUNTIF(E19:M19, "&gt;-1")</f>
        <v>1</v>
      </c>
      <c r="D19" t="s">
        <v>58</v>
      </c>
      <c r="E19" s="3"/>
      <c r="F19" s="3"/>
      <c r="G19" s="3">
        <v>5</v>
      </c>
      <c r="H19" s="3"/>
      <c r="I19" s="3"/>
      <c r="J19" s="3"/>
      <c r="K19" s="3"/>
      <c r="L19" s="15"/>
      <c r="M19" s="15"/>
      <c r="V19" s="9"/>
    </row>
    <row r="20" spans="1:22">
      <c r="A20" s="3"/>
      <c r="B20" s="3"/>
      <c r="C20" s="3"/>
      <c r="E20" s="3"/>
      <c r="F20" s="3"/>
      <c r="G20" s="3"/>
      <c r="H20" s="3"/>
      <c r="I20" s="3"/>
      <c r="J20" s="3"/>
      <c r="K20" s="3"/>
      <c r="L20" s="15"/>
      <c r="M20" s="15"/>
      <c r="V20" s="9"/>
    </row>
    <row r="21" spans="1:22">
      <c r="A21" s="3"/>
      <c r="B21" s="3"/>
      <c r="C21" s="3"/>
      <c r="D21" t="s">
        <v>11</v>
      </c>
      <c r="E21" s="3"/>
      <c r="F21" s="3"/>
      <c r="G21" s="3"/>
      <c r="H21" s="3"/>
      <c r="I21" s="3"/>
      <c r="J21" s="3"/>
      <c r="K21" s="3"/>
      <c r="L21" s="15"/>
      <c r="M21" s="15"/>
      <c r="O21" s="8"/>
      <c r="R21" s="9"/>
      <c r="S21" s="10"/>
      <c r="T21" s="10"/>
      <c r="U21" s="9"/>
      <c r="V21" s="9"/>
    </row>
    <row r="22" spans="1:22">
      <c r="A22" s="3"/>
      <c r="B22" s="3"/>
      <c r="C22" s="3"/>
      <c r="E22" s="3"/>
      <c r="F22" s="3"/>
      <c r="G22" s="3"/>
      <c r="H22" s="3"/>
      <c r="I22" s="3"/>
      <c r="J22" s="3"/>
      <c r="K22" s="3"/>
      <c r="L22" s="15"/>
      <c r="M22" s="15"/>
      <c r="V22" s="9"/>
    </row>
    <row r="23" spans="1:22">
      <c r="A23" s="3"/>
      <c r="B23" s="3"/>
      <c r="C23" s="3"/>
      <c r="D23" t="s">
        <v>12</v>
      </c>
      <c r="E23" s="3"/>
      <c r="F23" s="3"/>
      <c r="G23" s="3"/>
      <c r="H23" s="3"/>
      <c r="I23" s="3"/>
      <c r="J23" s="3"/>
      <c r="K23" s="3"/>
      <c r="L23" s="15"/>
      <c r="M23" s="15"/>
      <c r="O23" s="8"/>
      <c r="R23" s="9"/>
      <c r="S23" s="10"/>
      <c r="T23" s="10"/>
      <c r="U23" s="9"/>
      <c r="V23" s="9"/>
    </row>
    <row r="24" spans="1:22">
      <c r="A24" s="3"/>
      <c r="B24" s="3"/>
      <c r="C24" s="3"/>
      <c r="E24" s="3"/>
      <c r="F24" s="3"/>
      <c r="G24" s="3"/>
      <c r="H24" s="3"/>
      <c r="I24" s="3"/>
      <c r="J24" s="3"/>
      <c r="K24" s="3"/>
      <c r="L24" s="15"/>
      <c r="M24" s="15"/>
      <c r="O24" s="8"/>
      <c r="R24" s="9"/>
      <c r="S24" s="10"/>
      <c r="T24" s="10"/>
      <c r="U24" s="9"/>
      <c r="V24" s="9"/>
    </row>
    <row r="25" spans="1:22">
      <c r="A25" s="3"/>
      <c r="B25" s="3"/>
      <c r="C25" s="3"/>
      <c r="E25" s="3"/>
      <c r="F25" s="3"/>
      <c r="G25" s="3"/>
      <c r="H25" s="3"/>
      <c r="I25" s="3"/>
      <c r="J25" s="3"/>
      <c r="K25" s="3"/>
      <c r="L25" s="15"/>
      <c r="M25" s="15"/>
      <c r="O25" s="8"/>
      <c r="R25" s="9"/>
      <c r="S25" s="10"/>
      <c r="T25" s="10"/>
      <c r="U25" s="9"/>
      <c r="V25" s="9"/>
    </row>
    <row r="26" spans="1:22">
      <c r="A26" s="3"/>
      <c r="B26" s="3"/>
      <c r="C26" s="3"/>
      <c r="D26" t="s">
        <v>13</v>
      </c>
      <c r="E26" s="3"/>
      <c r="F26" s="3"/>
      <c r="G26" s="3"/>
      <c r="H26" s="3"/>
      <c r="I26" s="3"/>
      <c r="J26" s="3"/>
      <c r="K26" s="3"/>
      <c r="L26" s="15"/>
      <c r="M26" s="15"/>
      <c r="N26" s="7"/>
      <c r="O26" s="8"/>
      <c r="R26" s="9"/>
      <c r="S26" s="10"/>
      <c r="T26" s="10"/>
      <c r="U26" s="9"/>
      <c r="V26" s="9"/>
    </row>
    <row r="27" spans="1:22">
      <c r="A27" s="3" t="s">
        <v>67</v>
      </c>
      <c r="B27" s="3">
        <f>SUM(E27:M27)</f>
        <v>15</v>
      </c>
      <c r="C27" s="3">
        <f>COUNTIF(E27:M27, "&gt;-1")</f>
        <v>3</v>
      </c>
      <c r="D27" t="s">
        <v>53</v>
      </c>
      <c r="E27" s="3"/>
      <c r="F27" s="3">
        <v>5</v>
      </c>
      <c r="G27" s="3"/>
      <c r="H27" s="3">
        <v>5</v>
      </c>
      <c r="I27" s="3">
        <v>5</v>
      </c>
      <c r="J27" s="3"/>
      <c r="K27" s="3"/>
      <c r="L27" s="15"/>
      <c r="M27" s="15"/>
      <c r="N27" s="7"/>
      <c r="O27" s="8"/>
      <c r="R27" s="9"/>
      <c r="S27" s="10"/>
      <c r="T27" s="10"/>
      <c r="U27" s="9"/>
      <c r="V27" s="9"/>
    </row>
    <row r="28" spans="1:22">
      <c r="A28" s="3" t="s">
        <v>74</v>
      </c>
      <c r="B28" s="3">
        <f>SUM(E28:M28)</f>
        <v>15</v>
      </c>
      <c r="C28" s="3">
        <f>COUNTIF(E28:M28, "&gt;-1")</f>
        <v>4</v>
      </c>
      <c r="D28" t="s">
        <v>50</v>
      </c>
      <c r="E28" s="3">
        <v>4</v>
      </c>
      <c r="F28" s="3"/>
      <c r="G28" s="3">
        <v>3</v>
      </c>
      <c r="H28" s="3"/>
      <c r="I28" s="3">
        <v>3</v>
      </c>
      <c r="J28" s="3">
        <v>5</v>
      </c>
      <c r="K28" s="3"/>
      <c r="L28" s="15"/>
      <c r="M28" s="15"/>
      <c r="N28" s="7"/>
      <c r="O28" s="8"/>
      <c r="R28" s="9"/>
      <c r="S28" s="10"/>
      <c r="T28" s="10"/>
      <c r="U28" s="9"/>
      <c r="V28" s="9"/>
    </row>
    <row r="29" spans="1:22">
      <c r="A29" s="3" t="s">
        <v>75</v>
      </c>
      <c r="B29" s="3">
        <f>SUM(E29:M29)</f>
        <v>14</v>
      </c>
      <c r="C29" s="3">
        <f>COUNTIF(E29:M29, "&gt;-1")</f>
        <v>3</v>
      </c>
      <c r="D29" t="s">
        <v>40</v>
      </c>
      <c r="E29" s="3">
        <v>5</v>
      </c>
      <c r="F29" s="3"/>
      <c r="G29" s="3">
        <v>5</v>
      </c>
      <c r="H29" s="3"/>
      <c r="I29" s="3">
        <v>4</v>
      </c>
      <c r="J29" s="3"/>
      <c r="K29" s="3"/>
      <c r="L29" s="15"/>
      <c r="M29" s="15"/>
      <c r="N29" s="7"/>
      <c r="O29" s="8"/>
      <c r="R29" s="9"/>
      <c r="S29" s="10"/>
      <c r="T29" s="10"/>
      <c r="U29" s="9"/>
      <c r="V29" s="9"/>
    </row>
    <row r="30" spans="1:22">
      <c r="A30" s="3"/>
      <c r="B30" s="3">
        <f>SUM(E30:M30)</f>
        <v>4</v>
      </c>
      <c r="C30" s="3">
        <f>COUNTIF(E30:M30, "&gt;-1")</f>
        <v>1</v>
      </c>
      <c r="D30" t="s">
        <v>55</v>
      </c>
      <c r="E30" s="3"/>
      <c r="F30" s="3">
        <v>4</v>
      </c>
      <c r="G30" s="3"/>
      <c r="H30" s="3"/>
      <c r="I30" s="3"/>
      <c r="J30" s="3"/>
      <c r="K30" s="3"/>
      <c r="L30" s="15"/>
      <c r="M30" s="15"/>
      <c r="O30" s="8"/>
      <c r="R30" s="9"/>
      <c r="S30" s="10"/>
      <c r="T30" s="10"/>
      <c r="U30" s="9"/>
      <c r="V30" s="9"/>
    </row>
    <row r="31" spans="1:22">
      <c r="A31" s="3"/>
      <c r="B31" s="3">
        <f>SUM(E31:M31)</f>
        <v>4</v>
      </c>
      <c r="C31" s="3">
        <f>COUNTIF(E31:M31, "&gt;-1")</f>
        <v>1</v>
      </c>
      <c r="D31" t="s">
        <v>57</v>
      </c>
      <c r="E31" s="3"/>
      <c r="F31" s="3"/>
      <c r="G31" s="3">
        <v>4</v>
      </c>
      <c r="H31" s="3"/>
      <c r="I31" s="3"/>
      <c r="J31" s="3"/>
      <c r="K31" s="3"/>
      <c r="L31" s="15"/>
      <c r="M31" s="15"/>
      <c r="Q31" s="7"/>
      <c r="V31" s="9"/>
    </row>
    <row r="32" spans="1:22">
      <c r="A32" s="3"/>
      <c r="B32" s="3"/>
      <c r="C32" s="3"/>
      <c r="E32" s="3"/>
      <c r="F32" s="3"/>
      <c r="G32" s="3"/>
      <c r="H32" s="3"/>
      <c r="I32" s="3"/>
      <c r="J32" s="3"/>
      <c r="K32" s="3"/>
      <c r="L32" s="15"/>
      <c r="M32" s="15"/>
      <c r="Q32" s="7"/>
      <c r="V32" s="9"/>
    </row>
    <row r="33" spans="1:22">
      <c r="A33" s="3"/>
      <c r="B33" s="3"/>
      <c r="C33" s="3"/>
      <c r="D33" t="s">
        <v>14</v>
      </c>
      <c r="E33" s="3"/>
      <c r="F33" s="3"/>
      <c r="G33" s="3"/>
      <c r="H33" s="3"/>
      <c r="I33" s="3"/>
      <c r="J33" s="3"/>
      <c r="K33" s="3"/>
      <c r="L33" s="15"/>
      <c r="M33" s="15"/>
      <c r="N33" s="7"/>
      <c r="Q33" s="7"/>
      <c r="V33" s="9"/>
    </row>
    <row r="34" spans="1:22">
      <c r="A34" s="3" t="s">
        <v>67</v>
      </c>
      <c r="B34" s="3">
        <f>SUM(E34:M34)</f>
        <v>21</v>
      </c>
      <c r="C34" s="3">
        <f>COUNTIF(E34:M34, "&gt;-1")</f>
        <v>5</v>
      </c>
      <c r="D34" t="s">
        <v>35</v>
      </c>
      <c r="E34" s="3">
        <v>4</v>
      </c>
      <c r="F34" s="3"/>
      <c r="G34" s="3">
        <v>4</v>
      </c>
      <c r="H34" s="3"/>
      <c r="I34" s="3">
        <v>4</v>
      </c>
      <c r="J34" s="3">
        <v>5</v>
      </c>
      <c r="K34" s="3"/>
      <c r="L34" s="16">
        <v>4</v>
      </c>
      <c r="M34" s="15"/>
      <c r="Q34" s="7"/>
      <c r="V34" s="9"/>
    </row>
    <row r="35" spans="1:22">
      <c r="A35" s="3" t="s">
        <v>74</v>
      </c>
      <c r="B35" s="3">
        <f>SUM(E35:M35)</f>
        <v>20</v>
      </c>
      <c r="C35" s="3">
        <f>COUNTIF(E35:M35, "&gt;-1")</f>
        <v>4</v>
      </c>
      <c r="D35" t="s">
        <v>46</v>
      </c>
      <c r="E35" s="3">
        <v>5</v>
      </c>
      <c r="F35" s="3"/>
      <c r="G35" s="3">
        <v>5</v>
      </c>
      <c r="H35" s="3"/>
      <c r="I35" s="3">
        <v>5</v>
      </c>
      <c r="J35" s="3"/>
      <c r="K35" s="3"/>
      <c r="L35" s="16">
        <v>5</v>
      </c>
      <c r="M35" s="15"/>
      <c r="Q35" s="7"/>
      <c r="V35" s="9"/>
    </row>
    <row r="36" spans="1:22">
      <c r="E36" s="3"/>
      <c r="F36" s="3"/>
      <c r="G36" s="3"/>
      <c r="H36" s="3"/>
      <c r="I36" s="3"/>
      <c r="J36" s="3"/>
      <c r="K36" s="3"/>
      <c r="L36" s="15"/>
      <c r="M36" s="15"/>
      <c r="N36" s="7"/>
      <c r="Q36" s="7"/>
      <c r="V36" s="9"/>
    </row>
    <row r="37" spans="1:22">
      <c r="A37" s="3"/>
      <c r="B37" s="3"/>
      <c r="C37" s="3"/>
      <c r="D37" t="s">
        <v>15</v>
      </c>
      <c r="E37" s="3"/>
      <c r="F37" s="3"/>
      <c r="G37" s="3"/>
      <c r="H37" s="3"/>
      <c r="I37" s="3"/>
      <c r="J37" s="3"/>
      <c r="K37" s="3"/>
      <c r="L37" s="15"/>
      <c r="M37" s="15"/>
      <c r="N37" s="7"/>
      <c r="Q37" s="7"/>
      <c r="V37" s="9"/>
    </row>
    <row r="38" spans="1:22">
      <c r="A38" s="3" t="s">
        <v>67</v>
      </c>
      <c r="B38" s="3">
        <f t="shared" ref="B38" si="0">SUM(E38:M38)</f>
        <v>25</v>
      </c>
      <c r="C38" s="3">
        <f t="shared" ref="C38" si="1">COUNTIF(E38:M38, "&gt;-1")</f>
        <v>5</v>
      </c>
      <c r="D38" t="s">
        <v>63</v>
      </c>
      <c r="E38" s="3">
        <v>5</v>
      </c>
      <c r="F38" s="3"/>
      <c r="G38" s="3">
        <v>5</v>
      </c>
      <c r="H38" s="3"/>
      <c r="I38" s="3">
        <v>5</v>
      </c>
      <c r="J38" s="3">
        <v>5</v>
      </c>
      <c r="K38" s="3"/>
      <c r="L38" s="16">
        <v>5</v>
      </c>
      <c r="M38" s="15"/>
      <c r="N38" s="7"/>
      <c r="Q38" s="7"/>
      <c r="V38" s="9"/>
    </row>
    <row r="39" spans="1:22">
      <c r="A39" s="3"/>
      <c r="B39" s="3">
        <f t="shared" ref="B39" si="2">SUM(E39:M39)</f>
        <v>10</v>
      </c>
      <c r="C39" s="3">
        <f t="shared" ref="C39" si="3">COUNTIF(E39:M39, "&gt;-1")</f>
        <v>2</v>
      </c>
      <c r="D39" t="s">
        <v>54</v>
      </c>
      <c r="E39" s="3"/>
      <c r="F39" s="3">
        <v>5</v>
      </c>
      <c r="G39" s="3"/>
      <c r="H39" s="3"/>
      <c r="I39" s="3"/>
      <c r="J39" s="3"/>
      <c r="K39" s="3"/>
      <c r="L39" s="15"/>
      <c r="M39" s="16">
        <v>5</v>
      </c>
      <c r="N39" s="7"/>
      <c r="Q39" s="7"/>
      <c r="V39" s="9"/>
    </row>
    <row r="40" spans="1:22">
      <c r="A40" s="3"/>
      <c r="B40" s="3">
        <f t="shared" ref="B40" si="4">SUM(E40:M40)</f>
        <v>5</v>
      </c>
      <c r="C40" s="3">
        <f t="shared" ref="C40" si="5">COUNTIF(E40:M40, "&gt;-1")</f>
        <v>1</v>
      </c>
      <c r="D40" t="s">
        <v>72</v>
      </c>
      <c r="E40" s="3"/>
      <c r="F40" s="3"/>
      <c r="G40" s="3"/>
      <c r="H40" s="3"/>
      <c r="I40" s="3"/>
      <c r="J40" s="3"/>
      <c r="K40" s="3">
        <v>5</v>
      </c>
      <c r="L40" s="15"/>
      <c r="M40" s="15"/>
      <c r="N40" s="7"/>
      <c r="P40" s="8"/>
      <c r="Q40" s="7"/>
      <c r="V40" s="9"/>
    </row>
    <row r="41" spans="1:22">
      <c r="A41" s="3"/>
      <c r="B41" s="3">
        <f t="shared" ref="B41" si="6">SUM(E41:M41)</f>
        <v>4</v>
      </c>
      <c r="C41" s="3">
        <f t="shared" ref="C41" si="7">COUNTIF(E41:M41, "&gt;-1")</f>
        <v>1</v>
      </c>
      <c r="D41" t="s">
        <v>56</v>
      </c>
      <c r="E41" s="3"/>
      <c r="F41" s="3">
        <v>4</v>
      </c>
      <c r="G41" s="3"/>
      <c r="H41" s="3"/>
      <c r="I41" s="3"/>
      <c r="J41" s="3"/>
      <c r="K41" s="3"/>
      <c r="L41" s="15"/>
      <c r="M41" s="15"/>
      <c r="P41" s="8"/>
      <c r="Q41" s="7"/>
      <c r="V41" s="9"/>
    </row>
    <row r="42" spans="1:22">
      <c r="A42" s="3"/>
      <c r="B42" s="3"/>
      <c r="C42" s="3"/>
      <c r="E42" s="3"/>
      <c r="F42" s="3"/>
      <c r="G42" s="3"/>
      <c r="H42" s="3"/>
      <c r="I42" s="3"/>
      <c r="J42" s="3"/>
      <c r="K42" s="3"/>
      <c r="L42" s="15"/>
      <c r="M42" s="15"/>
      <c r="N42" s="7"/>
      <c r="Q42" s="7"/>
      <c r="V42" s="9"/>
    </row>
    <row r="43" spans="1:22">
      <c r="A43" s="3"/>
      <c r="B43" s="3"/>
      <c r="C43" s="3"/>
      <c r="D43" t="s">
        <v>21</v>
      </c>
      <c r="E43" s="3"/>
      <c r="F43" s="3"/>
      <c r="G43" s="3"/>
      <c r="H43" s="3"/>
      <c r="I43" s="3"/>
      <c r="J43" s="3"/>
      <c r="K43" s="3"/>
      <c r="L43" s="15"/>
      <c r="M43" s="15"/>
      <c r="N43" s="7"/>
      <c r="Q43" s="7"/>
      <c r="V43" s="9"/>
    </row>
    <row r="44" spans="1:22">
      <c r="A44" s="3" t="s">
        <v>67</v>
      </c>
      <c r="B44" s="3">
        <f>SUM(E44:M44)</f>
        <v>25</v>
      </c>
      <c r="C44" s="3">
        <f>COUNTIF(E44:M44, "&gt;-1")</f>
        <v>5</v>
      </c>
      <c r="D44" t="s">
        <v>33</v>
      </c>
      <c r="E44" s="3">
        <v>5</v>
      </c>
      <c r="F44" s="3"/>
      <c r="G44" s="3">
        <v>5</v>
      </c>
      <c r="H44" s="3"/>
      <c r="I44" s="3">
        <v>5</v>
      </c>
      <c r="J44" s="3">
        <v>5</v>
      </c>
      <c r="K44" s="3"/>
      <c r="L44" s="16">
        <v>5</v>
      </c>
      <c r="M44" s="15"/>
      <c r="N44" s="7"/>
      <c r="Q44" s="7"/>
      <c r="V44" s="9"/>
    </row>
    <row r="45" spans="1:22">
      <c r="A45" s="3"/>
      <c r="B45" s="3">
        <f>SUM(E45:M45)</f>
        <v>4</v>
      </c>
      <c r="C45" s="3">
        <f>COUNTIF(E45:M45, "&gt;-1")</f>
        <v>1</v>
      </c>
      <c r="D45" t="s">
        <v>60</v>
      </c>
      <c r="E45" s="3"/>
      <c r="F45" s="3"/>
      <c r="G45" s="3">
        <v>4</v>
      </c>
      <c r="H45" s="3"/>
      <c r="I45" s="3"/>
      <c r="J45" s="3"/>
      <c r="K45" s="3"/>
      <c r="L45" s="15"/>
      <c r="M45" s="15"/>
      <c r="N45" s="7"/>
      <c r="P45" s="8"/>
      <c r="Q45" s="7"/>
      <c r="V45" s="9"/>
    </row>
    <row r="46" spans="1:22">
      <c r="A46" s="3"/>
      <c r="B46" s="3">
        <f>SUM(E46:M46)</f>
        <v>4</v>
      </c>
      <c r="C46" s="3">
        <f>COUNTIF(E46:M46, "&gt;-1")</f>
        <v>1</v>
      </c>
      <c r="D46" t="s">
        <v>69</v>
      </c>
      <c r="E46" s="3"/>
      <c r="F46" s="3"/>
      <c r="G46" s="3"/>
      <c r="H46" s="3"/>
      <c r="I46" s="3"/>
      <c r="J46" s="3">
        <v>4</v>
      </c>
      <c r="K46" s="3"/>
      <c r="L46" s="15"/>
      <c r="M46" s="15"/>
      <c r="N46" s="7"/>
      <c r="Q46" s="7"/>
      <c r="V46" s="9"/>
    </row>
    <row r="47" spans="1:22">
      <c r="E47" s="3"/>
      <c r="F47" s="3"/>
      <c r="G47" s="3"/>
      <c r="H47" s="3"/>
      <c r="I47" s="3"/>
      <c r="J47" s="3"/>
      <c r="K47" s="3"/>
      <c r="L47" s="15"/>
      <c r="M47" s="15"/>
      <c r="P47" s="8"/>
      <c r="Q47" s="7"/>
      <c r="V47" s="9"/>
    </row>
    <row r="48" spans="1:22">
      <c r="A48" s="3"/>
      <c r="B48" s="3"/>
      <c r="C48" s="3"/>
      <c r="D48" t="s">
        <v>17</v>
      </c>
      <c r="E48" s="3"/>
      <c r="F48" s="3"/>
      <c r="G48" s="3"/>
      <c r="H48" s="3"/>
      <c r="I48" s="3"/>
      <c r="J48" s="3"/>
      <c r="K48" s="3"/>
      <c r="L48" s="15"/>
      <c r="M48" s="15"/>
      <c r="P48" s="8"/>
      <c r="Q48" s="7"/>
      <c r="V48" s="9"/>
    </row>
    <row r="49" spans="1:22">
      <c r="A49" s="3" t="s">
        <v>67</v>
      </c>
      <c r="B49" s="3">
        <f t="shared" ref="B49:B55" si="8">SUM(E49:M49)</f>
        <v>23</v>
      </c>
      <c r="C49" s="3">
        <f t="shared" ref="C49:C55" si="9">COUNTIF(E49:M49, "&gt;-1")</f>
        <v>5</v>
      </c>
      <c r="D49" t="s">
        <v>45</v>
      </c>
      <c r="E49" s="3">
        <v>4</v>
      </c>
      <c r="F49" s="3"/>
      <c r="G49" s="3">
        <v>4</v>
      </c>
      <c r="H49" s="3"/>
      <c r="I49" s="3">
        <v>5</v>
      </c>
      <c r="J49" s="3"/>
      <c r="K49" s="3">
        <v>5</v>
      </c>
      <c r="L49" s="16">
        <v>5</v>
      </c>
      <c r="M49" s="15"/>
      <c r="P49" s="8"/>
      <c r="Q49" s="7"/>
      <c r="V49" s="9"/>
    </row>
    <row r="50" spans="1:22">
      <c r="A50" s="3" t="s">
        <v>74</v>
      </c>
      <c r="B50" s="3">
        <f>SUM(E50:M50)</f>
        <v>19</v>
      </c>
      <c r="C50" s="3">
        <f>COUNTIF(E50:M50, "&gt;-1")</f>
        <v>5</v>
      </c>
      <c r="D50" t="s">
        <v>16</v>
      </c>
      <c r="E50" s="3">
        <v>3</v>
      </c>
      <c r="F50" s="3"/>
      <c r="G50" s="3">
        <v>5</v>
      </c>
      <c r="H50" s="3"/>
      <c r="I50" s="3">
        <v>4</v>
      </c>
      <c r="J50" s="3">
        <v>4</v>
      </c>
      <c r="K50" s="3"/>
      <c r="L50" s="16">
        <v>3</v>
      </c>
      <c r="M50" s="15"/>
      <c r="P50" s="8"/>
      <c r="Q50" s="7"/>
      <c r="V50" s="9"/>
    </row>
    <row r="51" spans="1:22">
      <c r="A51" s="3" t="s">
        <v>75</v>
      </c>
      <c r="B51" s="3">
        <f t="shared" si="8"/>
        <v>17</v>
      </c>
      <c r="C51" s="3">
        <f t="shared" si="9"/>
        <v>4</v>
      </c>
      <c r="D51" t="s">
        <v>37</v>
      </c>
      <c r="E51" s="3"/>
      <c r="F51" s="3">
        <v>5</v>
      </c>
      <c r="G51" s="3"/>
      <c r="H51" s="3">
        <v>5</v>
      </c>
      <c r="I51" s="3">
        <v>3</v>
      </c>
      <c r="J51" s="3"/>
      <c r="K51" s="3">
        <v>4</v>
      </c>
      <c r="L51" s="15"/>
      <c r="M51" s="15"/>
      <c r="P51" s="8"/>
      <c r="Q51" s="7"/>
      <c r="V51" s="9"/>
    </row>
    <row r="52" spans="1:22">
      <c r="A52" s="3"/>
      <c r="B52" s="3">
        <f t="shared" si="8"/>
        <v>10</v>
      </c>
      <c r="C52" s="3">
        <f t="shared" si="9"/>
        <v>2</v>
      </c>
      <c r="D52" t="s">
        <v>44</v>
      </c>
      <c r="E52" s="3">
        <v>5</v>
      </c>
      <c r="F52" s="3"/>
      <c r="G52" s="3"/>
      <c r="H52" s="3"/>
      <c r="I52" s="3"/>
      <c r="J52" s="3">
        <v>5</v>
      </c>
      <c r="K52" s="3"/>
      <c r="L52" s="15"/>
      <c r="M52" s="15"/>
      <c r="P52" s="8"/>
      <c r="Q52" s="7"/>
      <c r="V52" s="9"/>
    </row>
    <row r="53" spans="1:22">
      <c r="A53" s="3"/>
      <c r="B53" s="3">
        <f t="shared" si="8"/>
        <v>7</v>
      </c>
      <c r="C53" s="3">
        <f t="shared" si="9"/>
        <v>2</v>
      </c>
      <c r="D53" t="s">
        <v>59</v>
      </c>
      <c r="E53" s="3"/>
      <c r="F53" s="3"/>
      <c r="G53" s="3">
        <v>3</v>
      </c>
      <c r="H53" s="3"/>
      <c r="I53" s="3"/>
      <c r="J53" s="3"/>
      <c r="K53" s="3"/>
      <c r="L53" s="3">
        <v>4</v>
      </c>
      <c r="M53" s="15"/>
      <c r="P53" s="8"/>
      <c r="Q53" s="7"/>
      <c r="V53" s="9"/>
    </row>
    <row r="54" spans="1:22">
      <c r="A54" s="3"/>
      <c r="B54" s="3">
        <f t="shared" si="8"/>
        <v>3</v>
      </c>
      <c r="C54" s="3">
        <f t="shared" si="9"/>
        <v>1</v>
      </c>
      <c r="D54" t="s">
        <v>68</v>
      </c>
      <c r="E54" s="3"/>
      <c r="F54" s="3"/>
      <c r="G54" s="3"/>
      <c r="H54" s="3"/>
      <c r="I54" s="3"/>
      <c r="J54" s="3">
        <v>3</v>
      </c>
      <c r="K54" s="3"/>
      <c r="L54" s="15"/>
      <c r="M54" s="15"/>
      <c r="P54" s="8"/>
      <c r="Q54" s="7"/>
      <c r="V54" s="9"/>
    </row>
    <row r="55" spans="1:22">
      <c r="A55" s="3"/>
      <c r="B55" s="3">
        <f t="shared" si="8"/>
        <v>2</v>
      </c>
      <c r="C55" s="3">
        <f t="shared" si="9"/>
        <v>1</v>
      </c>
      <c r="D55" t="s">
        <v>39</v>
      </c>
      <c r="E55" s="3">
        <v>2</v>
      </c>
      <c r="F55" s="3"/>
      <c r="G55" s="3"/>
      <c r="H55" s="3"/>
      <c r="I55" s="3"/>
      <c r="J55" s="3"/>
      <c r="K55" s="3"/>
      <c r="L55" s="15"/>
      <c r="M55" s="15"/>
      <c r="Q55" s="7"/>
      <c r="V55" s="9"/>
    </row>
    <row r="56" spans="1:22">
      <c r="L56" s="15"/>
      <c r="M56" s="15"/>
      <c r="Q56" s="7"/>
      <c r="V56" s="9"/>
    </row>
    <row r="57" spans="1:22">
      <c r="A57" s="3"/>
      <c r="B57" s="3"/>
      <c r="C57" s="3"/>
      <c r="D57" t="s">
        <v>22</v>
      </c>
      <c r="E57" s="3"/>
      <c r="F57" s="3"/>
      <c r="G57" s="3"/>
      <c r="H57" s="3"/>
      <c r="I57" s="3"/>
      <c r="J57" s="3"/>
      <c r="K57" s="3"/>
      <c r="L57" s="15"/>
      <c r="M57" s="15"/>
      <c r="Q57" s="7"/>
      <c r="V57" s="9"/>
    </row>
    <row r="58" spans="1:22">
      <c r="A58" s="3" t="s">
        <v>67</v>
      </c>
      <c r="B58" s="3">
        <f>SUM(E58:M58)</f>
        <v>20</v>
      </c>
      <c r="C58" s="3">
        <f>COUNTIF(E58:M58, "&gt;-1")</f>
        <v>4</v>
      </c>
      <c r="D58" t="s">
        <v>32</v>
      </c>
      <c r="E58" s="3">
        <v>5</v>
      </c>
      <c r="F58" s="3"/>
      <c r="G58" s="3">
        <v>5</v>
      </c>
      <c r="H58" s="3"/>
      <c r="I58" s="3"/>
      <c r="J58" s="3">
        <v>5</v>
      </c>
      <c r="K58" s="3"/>
      <c r="L58" s="3">
        <v>5</v>
      </c>
      <c r="M58" s="15"/>
      <c r="N58" s="7"/>
      <c r="Q58" s="7"/>
      <c r="V58" s="9"/>
    </row>
    <row r="59" spans="1:22">
      <c r="A59" s="3"/>
      <c r="B59" s="3"/>
      <c r="C59" s="3"/>
      <c r="E59" s="3"/>
      <c r="F59" s="3"/>
      <c r="G59" s="3"/>
      <c r="H59" s="3"/>
      <c r="I59" s="3"/>
      <c r="J59" s="3"/>
      <c r="K59" s="3"/>
      <c r="L59" s="15"/>
      <c r="M59" s="15"/>
      <c r="Q59" s="7"/>
      <c r="V59" s="9"/>
    </row>
    <row r="60" spans="1:22">
      <c r="A60" s="3"/>
      <c r="B60" s="3"/>
      <c r="C60" s="3"/>
      <c r="D60" t="s">
        <v>20</v>
      </c>
      <c r="E60" s="3"/>
      <c r="F60" s="3"/>
      <c r="G60" s="3"/>
      <c r="H60" s="3"/>
      <c r="I60" s="3"/>
      <c r="J60" s="3"/>
      <c r="K60" s="3"/>
      <c r="L60" s="15"/>
      <c r="M60" s="15"/>
      <c r="Q60" s="7"/>
      <c r="V60" s="9"/>
    </row>
    <row r="61" spans="1:22">
      <c r="A61" s="3" t="s">
        <v>67</v>
      </c>
      <c r="B61" s="3">
        <f>SUM(E61:M61)</f>
        <v>20</v>
      </c>
      <c r="C61" s="3">
        <f>COUNTIF(E61:M61, "&gt;-1")</f>
        <v>4</v>
      </c>
      <c r="D61" t="s">
        <v>47</v>
      </c>
      <c r="E61" s="3">
        <v>5</v>
      </c>
      <c r="F61" s="3"/>
      <c r="G61" s="3">
        <v>5</v>
      </c>
      <c r="H61" s="3"/>
      <c r="I61" s="3">
        <v>5</v>
      </c>
      <c r="J61" s="3"/>
      <c r="K61" s="3">
        <v>5</v>
      </c>
      <c r="L61" s="15"/>
      <c r="M61" s="15"/>
      <c r="Q61" s="7"/>
      <c r="V61" s="9"/>
    </row>
    <row r="62" spans="1:22">
      <c r="A62" s="3"/>
      <c r="B62" s="3">
        <f>SUM(E62:M62)</f>
        <v>9</v>
      </c>
      <c r="C62" s="3">
        <f>COUNTIF(E62:M62, "&gt;-1")</f>
        <v>2</v>
      </c>
      <c r="D62" t="s">
        <v>48</v>
      </c>
      <c r="E62" s="3">
        <v>4</v>
      </c>
      <c r="F62" s="3"/>
      <c r="G62" s="3"/>
      <c r="H62" s="3"/>
      <c r="I62" s="3"/>
      <c r="J62" s="3">
        <v>5</v>
      </c>
      <c r="K62" s="3"/>
      <c r="L62" s="15"/>
      <c r="M62" s="15"/>
      <c r="Q62" s="7"/>
      <c r="V62" s="9"/>
    </row>
    <row r="63" spans="1:22">
      <c r="A63" s="3"/>
      <c r="B63" s="3">
        <f>SUM(E63:M63)</f>
        <v>8</v>
      </c>
      <c r="C63" s="3">
        <f>COUNTIF(E63:M63, "&gt;-1")</f>
        <v>2</v>
      </c>
      <c r="D63" t="s">
        <v>61</v>
      </c>
      <c r="E63" s="3"/>
      <c r="F63" s="3"/>
      <c r="G63" s="3">
        <v>4</v>
      </c>
      <c r="H63" s="3"/>
      <c r="I63" s="3"/>
      <c r="J63" s="3">
        <v>4</v>
      </c>
      <c r="K63" s="3"/>
      <c r="L63" s="15"/>
      <c r="M63" s="15"/>
      <c r="Q63" s="7"/>
      <c r="V63" s="9"/>
    </row>
    <row r="64" spans="1:22">
      <c r="A64" s="3"/>
      <c r="B64" s="3">
        <f>SUM(E64:M64)</f>
        <v>4</v>
      </c>
      <c r="C64" s="3">
        <f>COUNTIF(E64:M64, "&gt;-1")</f>
        <v>1</v>
      </c>
      <c r="D64" t="s">
        <v>65</v>
      </c>
      <c r="E64" s="3"/>
      <c r="F64" s="3"/>
      <c r="G64" s="3"/>
      <c r="H64" s="3"/>
      <c r="I64" s="3">
        <v>4</v>
      </c>
      <c r="J64" s="3"/>
      <c r="K64" s="3"/>
      <c r="L64" s="15"/>
      <c r="M64" s="15"/>
      <c r="Q64" s="7"/>
      <c r="V64" s="9"/>
    </row>
    <row r="65" spans="1:22">
      <c r="A65" s="3"/>
      <c r="B65" s="3">
        <f>SUM(E65:M65)</f>
        <v>3</v>
      </c>
      <c r="C65" s="3">
        <f>COUNTIF(E65:M65, "&gt;-1")</f>
        <v>1</v>
      </c>
      <c r="D65" t="s">
        <v>51</v>
      </c>
      <c r="E65" s="3">
        <v>3</v>
      </c>
      <c r="F65" s="3"/>
      <c r="G65" s="3"/>
      <c r="H65" s="3"/>
      <c r="I65" s="3"/>
      <c r="J65" s="3"/>
      <c r="K65" s="3"/>
      <c r="L65" s="15"/>
      <c r="M65" s="15"/>
      <c r="Q65" s="7"/>
      <c r="V65" s="9"/>
    </row>
    <row r="66" spans="1:22">
      <c r="A66" s="3"/>
      <c r="B66" s="3"/>
      <c r="C66" s="3"/>
      <c r="E66" s="3"/>
      <c r="F66" s="3"/>
      <c r="G66" s="3"/>
      <c r="H66" s="3"/>
      <c r="I66" s="3"/>
      <c r="J66" s="3"/>
      <c r="K66" s="3"/>
      <c r="L66" s="15"/>
      <c r="M66" s="15"/>
      <c r="Q66" s="7"/>
      <c r="V66" s="9"/>
    </row>
    <row r="67" spans="1:22">
      <c r="A67" s="3"/>
      <c r="B67" s="3"/>
      <c r="C67" s="3"/>
      <c r="D67" t="s">
        <v>30</v>
      </c>
      <c r="E67" s="3"/>
      <c r="F67" s="3"/>
      <c r="G67" s="3"/>
      <c r="H67" s="3"/>
      <c r="I67" s="3"/>
      <c r="J67" s="3"/>
      <c r="K67" s="3"/>
      <c r="L67" s="15"/>
      <c r="M67" s="15"/>
      <c r="Q67" s="7"/>
      <c r="V67" s="9"/>
    </row>
    <row r="68" spans="1:22">
      <c r="A68" s="3"/>
      <c r="B68" s="3"/>
      <c r="C68" s="3"/>
      <c r="E68" s="3"/>
      <c r="F68" s="3"/>
      <c r="G68" s="3"/>
      <c r="H68" s="3"/>
      <c r="I68" s="3"/>
      <c r="J68" s="3"/>
      <c r="K68" s="3"/>
      <c r="L68" s="15"/>
      <c r="M68" s="15"/>
      <c r="Q68" s="7"/>
      <c r="V68" s="9"/>
    </row>
    <row r="69" spans="1:22">
      <c r="A69" s="3"/>
      <c r="B69" s="3"/>
      <c r="C69" s="3"/>
      <c r="E69" s="3"/>
      <c r="F69" s="3"/>
      <c r="G69" s="3"/>
      <c r="H69" s="3"/>
      <c r="I69" s="3"/>
      <c r="J69" s="3"/>
      <c r="K69" s="3"/>
      <c r="L69" s="15"/>
      <c r="M69" s="15"/>
      <c r="Q69" s="7"/>
      <c r="V69" s="9"/>
    </row>
    <row r="70" spans="1:22">
      <c r="A70" s="3"/>
      <c r="B70" s="3"/>
      <c r="C70" s="3"/>
      <c r="D70" t="s">
        <v>31</v>
      </c>
      <c r="E70" s="3"/>
      <c r="F70" s="3"/>
      <c r="G70" s="3"/>
      <c r="H70" s="3"/>
      <c r="I70" s="3"/>
      <c r="J70" s="3"/>
      <c r="K70" s="3"/>
      <c r="L70" s="15"/>
      <c r="M70" s="15"/>
      <c r="Q70" s="7"/>
      <c r="V70" s="9"/>
    </row>
    <row r="71" spans="1:22">
      <c r="A71" s="3"/>
      <c r="B71" s="3">
        <f>SUM(E71:M71)</f>
        <v>5</v>
      </c>
      <c r="C71" s="3">
        <f>COUNTIF(E71:M71, "&gt;-1")</f>
        <v>1</v>
      </c>
      <c r="D71" t="s">
        <v>49</v>
      </c>
      <c r="E71" s="3">
        <v>5</v>
      </c>
      <c r="F71" s="3"/>
      <c r="G71" s="3"/>
      <c r="H71" s="3"/>
      <c r="I71" s="3"/>
      <c r="J71" s="3"/>
      <c r="K71" s="3"/>
      <c r="L71" s="15"/>
      <c r="M71" s="15"/>
      <c r="Q71" s="7"/>
      <c r="V71" s="9"/>
    </row>
    <row r="72" spans="1:22">
      <c r="A72" s="3"/>
      <c r="B72" s="3"/>
      <c r="C72" s="3"/>
      <c r="E72" s="3"/>
      <c r="F72" s="3"/>
      <c r="G72" s="3"/>
      <c r="H72" s="3"/>
      <c r="I72" s="3"/>
      <c r="J72" s="3"/>
      <c r="K72" s="3"/>
      <c r="L72" s="15"/>
      <c r="M72" s="15"/>
      <c r="V72" s="9"/>
    </row>
    <row r="73" spans="1:22">
      <c r="A73" s="3"/>
      <c r="B73" s="3"/>
      <c r="C73" s="3"/>
      <c r="D73" t="s">
        <v>29</v>
      </c>
      <c r="E73" s="3"/>
      <c r="F73" s="3"/>
      <c r="G73" s="3"/>
      <c r="H73" s="3"/>
      <c r="I73" s="3"/>
      <c r="J73" s="3"/>
      <c r="K73" s="3"/>
      <c r="L73" s="15"/>
      <c r="M73" s="15"/>
      <c r="V73" s="9"/>
    </row>
    <row r="74" spans="1:22">
      <c r="A74" s="3"/>
      <c r="B74" s="3">
        <f>SUM(E74:M74)</f>
        <v>5</v>
      </c>
      <c r="C74" s="3">
        <f>COUNTIF(E74:M74, "&gt;-1")</f>
        <v>1</v>
      </c>
      <c r="D74" t="s">
        <v>73</v>
      </c>
      <c r="E74" s="3"/>
      <c r="F74" s="3"/>
      <c r="G74" s="3"/>
      <c r="H74" s="3"/>
      <c r="I74" s="3"/>
      <c r="J74" s="3">
        <v>5</v>
      </c>
      <c r="K74" s="3"/>
      <c r="L74" s="15"/>
      <c r="M74" s="15"/>
      <c r="V74" s="9"/>
    </row>
    <row r="75" spans="1:22">
      <c r="A75" s="3"/>
      <c r="B75" s="3">
        <f>SUM(E75:M75)</f>
        <v>4</v>
      </c>
      <c r="C75" s="3">
        <f>COUNTIF(E75:M75, "&gt;-1")</f>
        <v>1</v>
      </c>
      <c r="D75" t="s">
        <v>71</v>
      </c>
      <c r="E75" s="3"/>
      <c r="F75" s="3"/>
      <c r="G75" s="3"/>
      <c r="H75" s="3"/>
      <c r="I75" s="3"/>
      <c r="J75" s="3">
        <v>4</v>
      </c>
      <c r="K75" s="3"/>
      <c r="L75" s="15"/>
      <c r="M75" s="15"/>
      <c r="V75" s="9"/>
    </row>
    <row r="76" spans="1:22">
      <c r="A76" s="3"/>
      <c r="E76" s="3"/>
      <c r="F76" s="3"/>
      <c r="G76" s="3"/>
      <c r="H76" s="3"/>
      <c r="I76" s="3"/>
      <c r="J76" s="3"/>
      <c r="K76" s="3"/>
      <c r="L76" s="15"/>
      <c r="M76" s="15"/>
      <c r="V76" s="9"/>
    </row>
    <row r="77" spans="1:22">
      <c r="A77" s="3"/>
      <c r="B77" s="3"/>
      <c r="C77" s="3"/>
      <c r="D77" t="s">
        <v>28</v>
      </c>
      <c r="E77" s="3"/>
      <c r="F77" s="3"/>
      <c r="G77" s="3"/>
      <c r="H77" s="3"/>
      <c r="I77" s="3"/>
      <c r="J77" s="3"/>
      <c r="K77" s="3"/>
      <c r="L77" s="15"/>
      <c r="M77" s="15"/>
      <c r="V77" s="9"/>
    </row>
    <row r="78" spans="1:22">
      <c r="A78" s="3" t="s">
        <v>67</v>
      </c>
      <c r="B78" s="3">
        <f t="shared" ref="B78:B83" si="10">SUM(E78:M78)</f>
        <v>20</v>
      </c>
      <c r="C78" s="3">
        <f t="shared" ref="C78:C83" si="11">COUNTIF(E78:M78, "&gt;-1")</f>
        <v>4</v>
      </c>
      <c r="D78" t="s">
        <v>38</v>
      </c>
      <c r="E78" s="3">
        <v>5</v>
      </c>
      <c r="F78" s="3"/>
      <c r="G78" s="3">
        <v>5</v>
      </c>
      <c r="H78" s="3"/>
      <c r="I78" s="3"/>
      <c r="J78" s="3">
        <v>5</v>
      </c>
      <c r="K78" s="3"/>
      <c r="L78" s="16">
        <v>5</v>
      </c>
      <c r="M78" s="15"/>
      <c r="N78" s="7"/>
      <c r="P78" s="7"/>
      <c r="V78" s="9"/>
    </row>
    <row r="79" spans="1:22">
      <c r="A79" s="3" t="s">
        <v>74</v>
      </c>
      <c r="B79" s="3">
        <f t="shared" si="10"/>
        <v>15</v>
      </c>
      <c r="C79" s="3">
        <f t="shared" si="11"/>
        <v>4</v>
      </c>
      <c r="D79" t="s">
        <v>36</v>
      </c>
      <c r="E79" s="3">
        <v>4</v>
      </c>
      <c r="F79" s="3"/>
      <c r="G79" s="3"/>
      <c r="H79" s="3"/>
      <c r="I79" s="3">
        <v>4</v>
      </c>
      <c r="J79" s="3">
        <v>3</v>
      </c>
      <c r="K79" s="3"/>
      <c r="L79" s="16">
        <v>4</v>
      </c>
      <c r="M79" s="15"/>
      <c r="N79" s="7"/>
      <c r="P79" s="7"/>
      <c r="V79" s="9"/>
    </row>
    <row r="80" spans="1:22">
      <c r="A80" s="3" t="s">
        <v>75</v>
      </c>
      <c r="B80" s="3">
        <f t="shared" si="10"/>
        <v>12</v>
      </c>
      <c r="C80" s="3">
        <f t="shared" si="11"/>
        <v>4</v>
      </c>
      <c r="D80" t="s">
        <v>52</v>
      </c>
      <c r="E80" s="3">
        <v>3</v>
      </c>
      <c r="F80" s="3"/>
      <c r="G80" s="3"/>
      <c r="H80" s="3"/>
      <c r="I80" s="3">
        <v>2</v>
      </c>
      <c r="J80" s="3">
        <v>4</v>
      </c>
      <c r="K80" s="3"/>
      <c r="L80" s="16">
        <v>3</v>
      </c>
      <c r="M80" s="15"/>
      <c r="N80" s="7"/>
      <c r="P80" s="7"/>
      <c r="V80" s="9"/>
    </row>
    <row r="81" spans="1:22">
      <c r="A81" s="3"/>
      <c r="B81" s="3">
        <f t="shared" si="10"/>
        <v>7</v>
      </c>
      <c r="C81" s="3">
        <f t="shared" si="11"/>
        <v>2</v>
      </c>
      <c r="D81" t="s">
        <v>62</v>
      </c>
      <c r="E81" s="3"/>
      <c r="F81" s="3"/>
      <c r="G81" s="3">
        <v>4</v>
      </c>
      <c r="H81" s="3"/>
      <c r="I81" s="3">
        <v>3</v>
      </c>
      <c r="J81" s="3"/>
      <c r="K81" s="3"/>
      <c r="L81" s="15"/>
      <c r="M81" s="15"/>
      <c r="N81" s="7"/>
      <c r="P81" s="7"/>
      <c r="V81" s="9"/>
    </row>
    <row r="82" spans="1:22">
      <c r="A82" s="3"/>
      <c r="B82" s="3">
        <f t="shared" si="10"/>
        <v>5</v>
      </c>
      <c r="C82" s="3">
        <f t="shared" si="11"/>
        <v>1</v>
      </c>
      <c r="D82" t="s">
        <v>66</v>
      </c>
      <c r="E82" s="3"/>
      <c r="F82" s="3"/>
      <c r="G82" s="3"/>
      <c r="H82" s="3"/>
      <c r="I82" s="3">
        <v>5</v>
      </c>
      <c r="J82" s="3"/>
      <c r="K82" s="3"/>
      <c r="L82" s="15"/>
      <c r="M82" s="15"/>
      <c r="N82" s="7"/>
      <c r="O82" s="8"/>
      <c r="P82" s="8"/>
      <c r="Q82" s="11"/>
      <c r="R82" s="9"/>
      <c r="S82" s="10"/>
      <c r="T82" s="10"/>
      <c r="U82" s="9"/>
      <c r="V82" s="9"/>
    </row>
    <row r="83" spans="1:22">
      <c r="A83" s="3"/>
      <c r="B83" s="3">
        <f t="shared" si="10"/>
        <v>2</v>
      </c>
      <c r="C83" s="3">
        <f t="shared" si="11"/>
        <v>1</v>
      </c>
      <c r="D83" t="s">
        <v>70</v>
      </c>
      <c r="E83" s="3"/>
      <c r="F83" s="3"/>
      <c r="G83" s="3"/>
      <c r="H83" s="3"/>
      <c r="I83" s="3"/>
      <c r="J83" s="3">
        <v>2</v>
      </c>
      <c r="K83" s="3"/>
      <c r="L83" s="15"/>
      <c r="M83" s="15"/>
      <c r="N83" s="7"/>
      <c r="O83" s="8"/>
      <c r="P83" s="8"/>
      <c r="Q83" s="11"/>
      <c r="R83" s="9"/>
      <c r="S83" s="10"/>
      <c r="T83" s="10"/>
      <c r="U83" s="9"/>
      <c r="V83" s="9"/>
    </row>
    <row r="84" spans="1:22">
      <c r="N84" s="7"/>
      <c r="O84" s="8"/>
      <c r="P84" s="8"/>
      <c r="Q84" s="11"/>
      <c r="R84" s="9"/>
      <c r="S84" s="10"/>
      <c r="T84" s="10"/>
      <c r="U84" s="9"/>
      <c r="V84" s="10"/>
    </row>
    <row r="85" spans="1:22">
      <c r="A85" s="1" t="s">
        <v>25</v>
      </c>
      <c r="L85" s="7"/>
      <c r="M85" s="7"/>
      <c r="V85" s="10"/>
    </row>
    <row r="86" spans="1:22">
      <c r="A86" s="1" t="s">
        <v>42</v>
      </c>
      <c r="L86" s="7"/>
      <c r="M86" s="7"/>
      <c r="O86" s="8"/>
      <c r="P86" s="8"/>
      <c r="Q86" s="11"/>
      <c r="R86" s="9"/>
      <c r="S86" s="10"/>
      <c r="T86" s="10"/>
      <c r="U86" s="9"/>
      <c r="V86" s="9"/>
    </row>
    <row r="87" spans="1:22">
      <c r="A87" s="1" t="s">
        <v>43</v>
      </c>
      <c r="M87" s="7"/>
      <c r="O87" s="8"/>
      <c r="P87" s="8"/>
      <c r="Q87" s="11"/>
      <c r="R87" s="9"/>
      <c r="S87" s="10"/>
      <c r="T87" s="10"/>
      <c r="U87" s="9"/>
      <c r="V87" s="9"/>
    </row>
    <row r="88" spans="1:22">
      <c r="M88" s="7"/>
      <c r="O88" s="8"/>
      <c r="P88" s="8"/>
      <c r="Q88" s="11"/>
      <c r="R88" s="9"/>
      <c r="S88" s="10"/>
      <c r="T88" s="10"/>
      <c r="U88" s="9"/>
      <c r="V88" s="9"/>
    </row>
    <row r="89" spans="1:22">
      <c r="A89" s="1" t="s">
        <v>24</v>
      </c>
      <c r="M89" s="7"/>
      <c r="O89" s="8"/>
      <c r="P89" s="8"/>
      <c r="Q89" s="11"/>
      <c r="R89" s="9"/>
      <c r="S89" s="10"/>
      <c r="T89" s="10"/>
      <c r="U89" s="13"/>
      <c r="V89" s="13"/>
    </row>
    <row r="90" spans="1:22">
      <c r="M90" s="7"/>
      <c r="O90" s="8"/>
      <c r="P90" s="8"/>
      <c r="Q90" s="12"/>
      <c r="R90" s="9"/>
      <c r="S90" s="10"/>
      <c r="T90" s="10"/>
      <c r="U90" s="9"/>
      <c r="V90" s="9"/>
    </row>
    <row r="91" spans="1:22">
      <c r="M91" s="7"/>
      <c r="O91" s="8"/>
      <c r="P91" s="8"/>
      <c r="Q91" s="12"/>
      <c r="R91" s="9"/>
      <c r="S91" s="10"/>
      <c r="T91" s="10"/>
      <c r="U91" s="9"/>
      <c r="V91" s="9"/>
    </row>
    <row r="92" spans="1:22">
      <c r="M92" s="7"/>
      <c r="V92" s="9"/>
    </row>
    <row r="93" spans="1:22">
      <c r="M93" s="7"/>
      <c r="O93" s="8"/>
      <c r="P93" s="8"/>
      <c r="Q93" s="12"/>
      <c r="R93" s="9"/>
      <c r="S93" s="10"/>
      <c r="T93" s="10"/>
      <c r="U93" s="13"/>
      <c r="V93" s="13"/>
    </row>
    <row r="94" spans="1:22">
      <c r="M94" s="7"/>
      <c r="O94" s="8"/>
      <c r="P94" s="8"/>
      <c r="Q94" s="12"/>
      <c r="R94" s="9"/>
      <c r="S94" s="10"/>
      <c r="T94" s="10"/>
      <c r="U94" s="9"/>
      <c r="V94" s="9"/>
    </row>
    <row r="95" spans="1:22">
      <c r="O95" s="8"/>
      <c r="P95" s="8"/>
      <c r="Q95" s="12"/>
      <c r="R95" s="9"/>
      <c r="S95" s="10"/>
      <c r="T95" s="10"/>
      <c r="U95" s="13"/>
      <c r="V95" s="13"/>
    </row>
    <row r="96" spans="1:22">
      <c r="O96" s="8"/>
      <c r="P96" s="8"/>
      <c r="Q96" s="12"/>
      <c r="R96" s="9"/>
      <c r="S96" s="10"/>
      <c r="T96" s="10"/>
      <c r="U96" s="9"/>
      <c r="V96" s="9"/>
    </row>
    <row r="97" spans="15:22">
      <c r="O97" s="8"/>
      <c r="P97" s="8"/>
      <c r="Q97" s="12"/>
      <c r="R97" s="9"/>
      <c r="S97" s="10"/>
      <c r="T97" s="10"/>
      <c r="U97" s="9"/>
      <c r="V97" s="9"/>
    </row>
    <row r="98" spans="15:22">
      <c r="O98" s="8"/>
      <c r="P98" s="8"/>
      <c r="Q98" s="12"/>
      <c r="R98" s="9"/>
      <c r="S98" s="10"/>
      <c r="T98" s="10"/>
      <c r="U98" s="9"/>
      <c r="V98" s="9"/>
    </row>
    <row r="100" spans="15:22">
      <c r="O100" s="8"/>
      <c r="P100" s="8"/>
      <c r="Q100" s="12"/>
      <c r="R100" s="9"/>
      <c r="S100" s="10"/>
      <c r="T100" s="10"/>
      <c r="U100" s="9"/>
    </row>
    <row r="101" spans="15:22">
      <c r="O101" s="7"/>
    </row>
  </sheetData>
  <sortState xmlns:xlrd2="http://schemas.microsoft.com/office/spreadsheetml/2017/richdata2" ref="B78:J83">
    <sortCondition descending="1" ref="B78:B83"/>
  </sortState>
  <mergeCells count="7">
    <mergeCell ref="U89:V89"/>
    <mergeCell ref="U93:V93"/>
    <mergeCell ref="U95:V95"/>
    <mergeCell ref="E4:F4"/>
    <mergeCell ref="G4:H4"/>
    <mergeCell ref="J4:K4"/>
    <mergeCell ref="L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Meg Ferris</cp:lastModifiedBy>
  <dcterms:created xsi:type="dcterms:W3CDTF">2015-05-27T18:43:08Z</dcterms:created>
  <dcterms:modified xsi:type="dcterms:W3CDTF">2022-12-18T21:36:51Z</dcterms:modified>
</cp:coreProperties>
</file>